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272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<sst xmlns="http://schemas.openxmlformats.org/spreadsheetml/2006/main" count="43" uniqueCount="15">
  <si>
    <t>Gas</t>
  </si>
  <si>
    <t>Restaurants</t>
  </si>
  <si>
    <t>Family Purchases</t>
  </si>
  <si>
    <t># Families</t>
  </si>
  <si>
    <t>Grocery</t>
  </si>
  <si>
    <t># Months</t>
  </si>
  <si>
    <t xml:space="preserve">% </t>
  </si>
  <si>
    <t>Clothing</t>
  </si>
  <si>
    <t>Home</t>
  </si>
  <si>
    <t>Potential Profit</t>
  </si>
  <si>
    <t>Total Monthly Family Purchases</t>
  </si>
  <si>
    <t>Total  Sales/10 mo.</t>
  </si>
  <si>
    <t xml:space="preserve">Total 10/month Purchases </t>
  </si>
  <si>
    <t xml:space="preserve">Calculate your Group Potential by inserting average family spending by category, </t>
  </si>
  <si>
    <t>number of families participating and months you will run your program.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</si>
</sst>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12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6" fontId="4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5" fillId="3" borderId="0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/>
    </xf>
    <xf numFmtId="164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5" fillId="5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164" fontId="5" fillId="3" borderId="27" xfId="0" applyNumberFormat="1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/>
    </xf>
    <xf numFmtId="0" fontId="5" fillId="3" borderId="3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164" fontId="5" fillId="5" borderId="16" xfId="0" applyNumberFormat="1" applyFont="1" applyFill="1" applyBorder="1" applyAlignment="1">
      <alignment/>
    </xf>
    <xf numFmtId="164" fontId="5" fillId="5" borderId="6" xfId="0" applyNumberFormat="1" applyFont="1" applyFill="1" applyBorder="1" applyAlignment="1">
      <alignment/>
    </xf>
    <xf numFmtId="164" fontId="5" fillId="5" borderId="20" xfId="0" applyNumberFormat="1" applyFont="1" applyFill="1" applyBorder="1" applyAlignment="1">
      <alignment/>
    </xf>
    <xf numFmtId="164" fontId="5" fillId="5" borderId="31" xfId="0" applyNumberFormat="1" applyFont="1" applyFill="1" applyBorder="1" applyAlignment="1">
      <alignment/>
    </xf>
    <xf numFmtId="164" fontId="5" fillId="5" borderId="25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164" fontId="3" fillId="5" borderId="16" xfId="0" applyNumberFormat="1" applyFont="1" applyFill="1" applyBorder="1" applyAlignment="1">
      <alignment/>
    </xf>
    <xf numFmtId="164" fontId="5" fillId="6" borderId="17" xfId="0" applyNumberFormat="1" applyFont="1" applyFill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164" fontId="5" fillId="6" borderId="20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3" fillId="6" borderId="16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0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8" fontId="5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6" fontId="5" fillId="0" borderId="5" xfId="0" applyNumberFormat="1" applyFont="1" applyFill="1" applyBorder="1" applyAlignment="1">
      <alignment horizontal="center"/>
    </xf>
    <xf numFmtId="6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57150</xdr:rowOff>
    </xdr:from>
    <xdr:to>
      <xdr:col>4</xdr:col>
      <xdr:colOff>171450</xdr:colOff>
      <xdr:row>51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6848475"/>
          <a:ext cx="1981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money your Families are spending in the community.  It helps the community, which is a good thing, but these same funds could benefit your school!
Simply by utilizing Scrip you can turn your normal spending into profit for your organizations!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Potential Profit from one family!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12</xdr:col>
      <xdr:colOff>571500</xdr:colOff>
      <xdr:row>50</xdr:row>
      <xdr:rowOff>38100</xdr:rowOff>
    </xdr:to>
    <xdr:sp>
      <xdr:nvSpPr>
        <xdr:cNvPr id="2" name="Line 3"/>
        <xdr:cNvSpPr>
          <a:spLocks/>
        </xdr:cNvSpPr>
      </xdr:nvSpPr>
      <xdr:spPr>
        <a:xfrm flipV="1">
          <a:off x="619125" y="2305050"/>
          <a:ext cx="4543425" cy="576262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47625</xdr:rowOff>
    </xdr:from>
    <xdr:to>
      <xdr:col>8</xdr:col>
      <xdr:colOff>266700</xdr:colOff>
      <xdr:row>43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19050" y="2352675"/>
          <a:ext cx="3190875" cy="455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533400</xdr:colOff>
      <xdr:row>43</xdr:row>
      <xdr:rowOff>9525</xdr:rowOff>
    </xdr:from>
    <xdr:ext cx="1228725" cy="1276350"/>
    <xdr:sp>
      <xdr:nvSpPr>
        <xdr:cNvPr id="4" name="TextBox 5"/>
        <xdr:cNvSpPr txBox="1">
          <a:spLocks noChangeArrowheads="1"/>
        </xdr:cNvSpPr>
      </xdr:nvSpPr>
      <xdr:spPr>
        <a:xfrm>
          <a:off x="2371725" y="6905625"/>
          <a:ext cx="1228725" cy="1276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Spending from __ families in Community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Profit Potential From Just __ Families!</a:t>
          </a:r>
        </a:p>
      </xdr:txBody>
    </xdr:sp>
    <xdr:clientData/>
  </xdr:oneCellAnchor>
  <xdr:twoCellAnchor>
    <xdr:from>
      <xdr:col>4</xdr:col>
      <xdr:colOff>542925</xdr:colOff>
      <xdr:row>28</xdr:row>
      <xdr:rowOff>57150</xdr:rowOff>
    </xdr:from>
    <xdr:to>
      <xdr:col>12</xdr:col>
      <xdr:colOff>180975</xdr:colOff>
      <xdr:row>43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2381250" y="4600575"/>
          <a:ext cx="2390775" cy="24003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27</xdr:row>
      <xdr:rowOff>85725</xdr:rowOff>
    </xdr:from>
    <xdr:to>
      <xdr:col>10</xdr:col>
      <xdr:colOff>66675</xdr:colOff>
      <xdr:row>42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2400300" y="4457700"/>
          <a:ext cx="1781175" cy="2428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1038225</xdr:colOff>
      <xdr:row>42</xdr:row>
      <xdr:rowOff>95250</xdr:rowOff>
    </xdr:from>
    <xdr:ext cx="1438275" cy="1409700"/>
    <xdr:sp>
      <xdr:nvSpPr>
        <xdr:cNvPr id="7" name="TextBox 9"/>
        <xdr:cNvSpPr txBox="1">
          <a:spLocks noChangeArrowheads="1"/>
        </xdr:cNvSpPr>
      </xdr:nvSpPr>
      <xdr:spPr>
        <a:xfrm>
          <a:off x="3981450" y="6886575"/>
          <a:ext cx="1438275" cy="1409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How much does this organization spend normally in your community?
What is the Potential Profit 
for your Organization?</a:t>
          </a:r>
        </a:p>
      </xdr:txBody>
    </xdr:sp>
    <xdr:clientData/>
  </xdr:oneCellAnchor>
  <xdr:twoCellAnchor>
    <xdr:from>
      <xdr:col>8</xdr:col>
      <xdr:colOff>1066800</xdr:colOff>
      <xdr:row>41</xdr:row>
      <xdr:rowOff>0</xdr:rowOff>
    </xdr:from>
    <xdr:to>
      <xdr:col>8</xdr:col>
      <xdr:colOff>1143000</xdr:colOff>
      <xdr:row>43</xdr:row>
      <xdr:rowOff>57150</xdr:rowOff>
    </xdr:to>
    <xdr:sp>
      <xdr:nvSpPr>
        <xdr:cNvPr id="8" name="Line 10"/>
        <xdr:cNvSpPr>
          <a:spLocks/>
        </xdr:cNvSpPr>
      </xdr:nvSpPr>
      <xdr:spPr>
        <a:xfrm flipH="1" flipV="1">
          <a:off x="4010025" y="6619875"/>
          <a:ext cx="762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41</xdr:row>
      <xdr:rowOff>152400</xdr:rowOff>
    </xdr:from>
    <xdr:to>
      <xdr:col>12</xdr:col>
      <xdr:colOff>762000</xdr:colOff>
      <xdr:row>50</xdr:row>
      <xdr:rowOff>19050</xdr:rowOff>
    </xdr:to>
    <xdr:sp>
      <xdr:nvSpPr>
        <xdr:cNvPr id="9" name="Line 11"/>
        <xdr:cNvSpPr>
          <a:spLocks/>
        </xdr:cNvSpPr>
      </xdr:nvSpPr>
      <xdr:spPr>
        <a:xfrm flipH="1" flipV="1">
          <a:off x="5324475" y="6772275"/>
          <a:ext cx="19050" cy="1276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140625" style="3" customWidth="1"/>
    <col min="2" max="2" width="2.140625" style="3" customWidth="1"/>
    <col min="3" max="3" width="16.28125" style="89" customWidth="1"/>
    <col min="4" max="4" width="1.1484375" style="2" hidden="1" customWidth="1"/>
    <col min="5" max="5" width="9.140625" style="60" customWidth="1"/>
    <col min="6" max="6" width="1.1484375" style="3" hidden="1" customWidth="1"/>
    <col min="7" max="7" width="7.421875" style="61" customWidth="1"/>
    <col min="8" max="8" width="0.85546875" style="3" hidden="1" customWidth="1"/>
    <col min="9" max="9" width="17.57421875" style="79" customWidth="1"/>
    <col min="10" max="10" width="0.2890625" style="3" hidden="1" customWidth="1"/>
    <col min="11" max="11" width="7.140625" style="62" customWidth="1"/>
    <col min="12" max="12" width="0.42578125" style="3" hidden="1" customWidth="1"/>
    <col min="13" max="13" width="13.7109375" style="72" customWidth="1"/>
  </cols>
  <sheetData>
    <row r="1" spans="1:13" ht="12.75">
      <c r="A1" s="117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13.5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ht="12.75">
      <c r="A3" s="126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13.5" thickBot="1">
      <c r="A4" s="123" t="s">
        <v>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21" ht="13.5" thickBot="1">
      <c r="A5" s="27"/>
      <c r="B5" s="28"/>
      <c r="C5" s="80" t="s">
        <v>2</v>
      </c>
      <c r="D5" s="15"/>
      <c r="E5" s="42" t="s">
        <v>3</v>
      </c>
      <c r="F5" s="16"/>
      <c r="G5" s="42" t="s">
        <v>5</v>
      </c>
      <c r="H5" s="16"/>
      <c r="I5" s="73" t="s">
        <v>11</v>
      </c>
      <c r="J5" s="16"/>
      <c r="K5" s="43" t="s">
        <v>6</v>
      </c>
      <c r="L5" s="16"/>
      <c r="M5" s="63" t="s">
        <v>9</v>
      </c>
      <c r="N5" s="4"/>
      <c r="O5" s="4"/>
      <c r="P5" s="4"/>
      <c r="Q5" s="4"/>
      <c r="R5" s="4"/>
      <c r="S5" s="4"/>
      <c r="T5" s="4"/>
      <c r="U5" s="4"/>
    </row>
    <row r="6" spans="1:21" s="1" customFormat="1" ht="12.75">
      <c r="A6" s="113" t="s">
        <v>0</v>
      </c>
      <c r="B6" s="114"/>
      <c r="C6" s="81">
        <v>200</v>
      </c>
      <c r="D6" s="11"/>
      <c r="E6" s="44">
        <v>1</v>
      </c>
      <c r="F6" s="12"/>
      <c r="G6" s="45">
        <v>10</v>
      </c>
      <c r="H6" s="12"/>
      <c r="I6" s="74">
        <f>C6*E6*G6</f>
        <v>2000</v>
      </c>
      <c r="J6" s="12"/>
      <c r="K6" s="46">
        <v>0.015</v>
      </c>
      <c r="L6" s="12"/>
      <c r="M6" s="64">
        <f>I6*K6</f>
        <v>30</v>
      </c>
      <c r="N6" s="4"/>
      <c r="O6" s="4"/>
      <c r="P6" s="4"/>
      <c r="Q6" s="4"/>
      <c r="R6" s="4"/>
      <c r="S6" s="4"/>
      <c r="T6" s="4"/>
      <c r="U6" s="4"/>
    </row>
    <row r="7" spans="1:21" ht="12.75">
      <c r="A7" s="13"/>
      <c r="B7" s="14"/>
      <c r="C7" s="82"/>
      <c r="D7" s="15"/>
      <c r="E7" s="34"/>
      <c r="F7" s="16"/>
      <c r="G7" s="43"/>
      <c r="H7" s="16"/>
      <c r="I7" s="73"/>
      <c r="J7" s="16"/>
      <c r="K7" s="47"/>
      <c r="L7" s="16"/>
      <c r="M7" s="63"/>
      <c r="N7" s="4"/>
      <c r="O7" s="4"/>
      <c r="P7" s="4"/>
      <c r="Q7" s="4"/>
      <c r="R7" s="4"/>
      <c r="S7" s="4"/>
      <c r="T7" s="4"/>
      <c r="U7" s="4"/>
    </row>
    <row r="8" spans="1:21" s="1" customFormat="1" ht="12.75">
      <c r="A8" s="115" t="s">
        <v>4</v>
      </c>
      <c r="B8" s="116"/>
      <c r="C8" s="83">
        <v>700</v>
      </c>
      <c r="D8" s="11"/>
      <c r="E8" s="48">
        <v>1</v>
      </c>
      <c r="F8" s="12"/>
      <c r="G8" s="30">
        <v>10</v>
      </c>
      <c r="H8" s="12"/>
      <c r="I8" s="74">
        <f>C8*E8*G8</f>
        <v>7000</v>
      </c>
      <c r="J8" s="12"/>
      <c r="K8" s="46">
        <v>0.05</v>
      </c>
      <c r="L8" s="12"/>
      <c r="M8" s="64">
        <f>I8*K8</f>
        <v>350</v>
      </c>
      <c r="N8" s="4"/>
      <c r="O8" s="4"/>
      <c r="P8" s="4"/>
      <c r="Q8" s="4"/>
      <c r="R8" s="4"/>
      <c r="S8" s="4"/>
      <c r="T8" s="4"/>
      <c r="U8" s="4"/>
    </row>
    <row r="9" spans="1:21" ht="12.75">
      <c r="A9" s="17"/>
      <c r="B9" s="18"/>
      <c r="C9" s="82"/>
      <c r="D9" s="15"/>
      <c r="E9" s="34"/>
      <c r="F9" s="16"/>
      <c r="G9" s="43"/>
      <c r="H9" s="16"/>
      <c r="I9" s="73"/>
      <c r="J9" s="16"/>
      <c r="K9" s="47"/>
      <c r="L9" s="16"/>
      <c r="M9" s="63"/>
      <c r="N9" s="4"/>
      <c r="O9" s="4"/>
      <c r="P9" s="4"/>
      <c r="Q9" s="4"/>
      <c r="R9" s="4"/>
      <c r="S9" s="4"/>
      <c r="T9" s="4"/>
      <c r="U9" s="4"/>
    </row>
    <row r="10" spans="1:21" s="1" customFormat="1" ht="12.75">
      <c r="A10" s="115" t="s">
        <v>1</v>
      </c>
      <c r="B10" s="116"/>
      <c r="C10" s="83">
        <v>50</v>
      </c>
      <c r="D10" s="11"/>
      <c r="E10" s="48">
        <v>1</v>
      </c>
      <c r="F10" s="12"/>
      <c r="G10" s="30">
        <v>10</v>
      </c>
      <c r="H10" s="12"/>
      <c r="I10" s="74">
        <f>C10*E10*G10</f>
        <v>500</v>
      </c>
      <c r="J10" s="12"/>
      <c r="K10" s="46">
        <v>0.1</v>
      </c>
      <c r="L10" s="12"/>
      <c r="M10" s="64">
        <f>I10*K10</f>
        <v>50</v>
      </c>
      <c r="N10" s="4"/>
      <c r="O10" s="4"/>
      <c r="P10" s="4"/>
      <c r="Q10" s="4"/>
      <c r="R10" s="4"/>
      <c r="S10" s="4"/>
      <c r="T10" s="4"/>
      <c r="U10" s="4"/>
    </row>
    <row r="11" spans="1:21" ht="12.75">
      <c r="A11" s="17"/>
      <c r="B11" s="18"/>
      <c r="C11" s="82"/>
      <c r="D11" s="15"/>
      <c r="E11" s="34"/>
      <c r="F11" s="16"/>
      <c r="G11" s="43"/>
      <c r="H11" s="16"/>
      <c r="I11" s="73"/>
      <c r="J11" s="16"/>
      <c r="K11" s="47"/>
      <c r="L11" s="16"/>
      <c r="M11" s="63"/>
      <c r="N11" s="4"/>
      <c r="O11" s="4"/>
      <c r="P11" s="4"/>
      <c r="Q11" s="4"/>
      <c r="R11" s="4"/>
      <c r="S11" s="4"/>
      <c r="T11" s="4"/>
      <c r="U11" s="4"/>
    </row>
    <row r="12" spans="1:21" s="1" customFormat="1" ht="12.75">
      <c r="A12" s="115" t="s">
        <v>7</v>
      </c>
      <c r="B12" s="116"/>
      <c r="C12" s="83">
        <v>25</v>
      </c>
      <c r="D12" s="11"/>
      <c r="E12" s="48">
        <v>1</v>
      </c>
      <c r="F12" s="12"/>
      <c r="G12" s="30">
        <v>10</v>
      </c>
      <c r="H12" s="12"/>
      <c r="I12" s="74">
        <f>C12*E12*G12</f>
        <v>250</v>
      </c>
      <c r="J12" s="12"/>
      <c r="K12" s="46">
        <v>0.08</v>
      </c>
      <c r="L12" s="12"/>
      <c r="M12" s="64">
        <f>I12*K12</f>
        <v>20</v>
      </c>
      <c r="N12" s="4"/>
      <c r="O12" s="4"/>
      <c r="P12" s="4"/>
      <c r="Q12" s="4"/>
      <c r="R12" s="4"/>
      <c r="S12" s="4"/>
      <c r="T12" s="4"/>
      <c r="U12" s="4"/>
    </row>
    <row r="13" spans="1:21" ht="12.75">
      <c r="A13" s="17"/>
      <c r="B13" s="18"/>
      <c r="C13" s="82"/>
      <c r="D13" s="15"/>
      <c r="E13" s="34"/>
      <c r="F13" s="16"/>
      <c r="G13" s="43"/>
      <c r="H13" s="16"/>
      <c r="I13" s="73"/>
      <c r="J13" s="16"/>
      <c r="K13" s="47"/>
      <c r="L13" s="16"/>
      <c r="M13" s="63"/>
      <c r="N13" s="4"/>
      <c r="O13" s="4"/>
      <c r="P13" s="4"/>
      <c r="Q13" s="4"/>
      <c r="R13" s="4"/>
      <c r="S13" s="4"/>
      <c r="T13" s="4"/>
      <c r="U13" s="4"/>
    </row>
    <row r="14" spans="1:21" s="1" customFormat="1" ht="13.5" thickBot="1">
      <c r="A14" s="105" t="s">
        <v>8</v>
      </c>
      <c r="B14" s="106"/>
      <c r="C14" s="84">
        <v>50</v>
      </c>
      <c r="D14" s="19"/>
      <c r="E14" s="49">
        <v>1</v>
      </c>
      <c r="F14" s="12"/>
      <c r="G14" s="30">
        <v>10</v>
      </c>
      <c r="H14" s="12"/>
      <c r="I14" s="75">
        <f>C14*E14*G14</f>
        <v>500</v>
      </c>
      <c r="J14" s="20"/>
      <c r="K14" s="50">
        <v>0.03</v>
      </c>
      <c r="L14" s="12"/>
      <c r="M14" s="65">
        <f>I14*K14</f>
        <v>15</v>
      </c>
      <c r="N14" s="4"/>
      <c r="O14" s="4"/>
      <c r="P14" s="4"/>
      <c r="Q14" s="4"/>
      <c r="R14" s="4"/>
      <c r="S14" s="4"/>
      <c r="T14" s="4"/>
      <c r="U14" s="4"/>
    </row>
    <row r="15" spans="1:21" ht="13.5" thickBot="1">
      <c r="A15" s="110" t="s">
        <v>10</v>
      </c>
      <c r="B15" s="111"/>
      <c r="C15" s="111"/>
      <c r="D15" s="111"/>
      <c r="E15" s="112"/>
      <c r="F15" s="16"/>
      <c r="G15" s="43"/>
      <c r="H15" s="16"/>
      <c r="I15" s="76">
        <f>I6+I8+I10+I12+I14</f>
        <v>10250</v>
      </c>
      <c r="J15" s="10"/>
      <c r="K15" s="51"/>
      <c r="L15" s="16"/>
      <c r="M15" s="66" t="s">
        <v>9</v>
      </c>
      <c r="N15" s="6"/>
      <c r="O15" s="6"/>
      <c r="P15" s="5"/>
      <c r="Q15" s="5"/>
      <c r="R15" s="5"/>
      <c r="S15" s="5"/>
      <c r="T15" s="5"/>
      <c r="U15" s="5"/>
    </row>
    <row r="16" spans="1:21" ht="13.5" thickBot="1">
      <c r="A16" s="21"/>
      <c r="B16" s="22"/>
      <c r="C16" s="85">
        <f>C6+C8+C10+C12+C14</f>
        <v>1025</v>
      </c>
      <c r="D16" s="23"/>
      <c r="E16" s="52"/>
      <c r="F16" s="24"/>
      <c r="G16" s="53"/>
      <c r="H16" s="25"/>
      <c r="I16" s="107" t="s">
        <v>12</v>
      </c>
      <c r="J16" s="108"/>
      <c r="K16" s="109"/>
      <c r="L16" s="26"/>
      <c r="M16" s="67">
        <f>M6+M8+M10+M12+M14</f>
        <v>465</v>
      </c>
      <c r="N16" s="5"/>
      <c r="O16" s="5"/>
      <c r="P16" s="5"/>
      <c r="Q16" s="5"/>
      <c r="R16" s="5"/>
      <c r="S16" s="5"/>
      <c r="T16" s="5"/>
      <c r="U16" s="5"/>
    </row>
    <row r="17" spans="1:14" ht="6.75" customHeight="1" thickBot="1">
      <c r="A17" s="29"/>
      <c r="B17" s="16"/>
      <c r="C17" s="82"/>
      <c r="D17" s="15"/>
      <c r="E17" s="34"/>
      <c r="F17" s="16"/>
      <c r="G17" s="43"/>
      <c r="H17" s="16"/>
      <c r="I17" s="73"/>
      <c r="J17" s="16"/>
      <c r="K17" s="47"/>
      <c r="L17" s="16"/>
      <c r="M17" s="63"/>
      <c r="N17" s="5"/>
    </row>
    <row r="18" spans="1:13" ht="13.5" thickBot="1">
      <c r="A18" s="7"/>
      <c r="B18" s="8"/>
      <c r="C18" s="86" t="s">
        <v>2</v>
      </c>
      <c r="D18" s="9"/>
      <c r="E18" s="54" t="s">
        <v>3</v>
      </c>
      <c r="F18" s="10"/>
      <c r="G18" s="54" t="s">
        <v>5</v>
      </c>
      <c r="H18" s="10"/>
      <c r="I18" s="77" t="s">
        <v>11</v>
      </c>
      <c r="J18" s="10"/>
      <c r="K18" s="55" t="s">
        <v>6</v>
      </c>
      <c r="L18" s="10"/>
      <c r="M18" s="68"/>
    </row>
    <row r="19" spans="1:13" ht="12.75">
      <c r="A19" s="113" t="s">
        <v>0</v>
      </c>
      <c r="B19" s="114"/>
      <c r="C19" s="81">
        <v>200</v>
      </c>
      <c r="D19" s="11"/>
      <c r="E19" s="44">
        <v>25</v>
      </c>
      <c r="F19" s="12"/>
      <c r="G19" s="45">
        <v>10</v>
      </c>
      <c r="H19" s="12"/>
      <c r="I19" s="74">
        <f>C19*E19*G19</f>
        <v>50000</v>
      </c>
      <c r="J19" s="12"/>
      <c r="K19" s="46">
        <v>0.015</v>
      </c>
      <c r="L19" s="12"/>
      <c r="M19" s="64">
        <f>I19*K19</f>
        <v>750</v>
      </c>
    </row>
    <row r="20" spans="1:13" ht="12.75">
      <c r="A20" s="13"/>
      <c r="B20" s="14"/>
      <c r="C20" s="82"/>
      <c r="D20" s="15"/>
      <c r="E20" s="34"/>
      <c r="F20" s="16"/>
      <c r="G20" s="43"/>
      <c r="H20" s="16"/>
      <c r="I20" s="73"/>
      <c r="J20" s="16"/>
      <c r="K20" s="47"/>
      <c r="L20" s="16"/>
      <c r="M20" s="63"/>
    </row>
    <row r="21" spans="1:13" ht="12.75">
      <c r="A21" s="115" t="s">
        <v>4</v>
      </c>
      <c r="B21" s="116"/>
      <c r="C21" s="83">
        <v>350</v>
      </c>
      <c r="D21" s="11"/>
      <c r="E21" s="48">
        <v>25</v>
      </c>
      <c r="F21" s="12"/>
      <c r="G21" s="30">
        <v>10</v>
      </c>
      <c r="H21" s="12"/>
      <c r="I21" s="74">
        <f>C21*E21*G21</f>
        <v>87500</v>
      </c>
      <c r="J21" s="12"/>
      <c r="K21" s="46">
        <v>0.04</v>
      </c>
      <c r="L21" s="12"/>
      <c r="M21" s="64">
        <f>I21*K21</f>
        <v>3500</v>
      </c>
    </row>
    <row r="22" spans="1:13" ht="12.75">
      <c r="A22" s="17"/>
      <c r="B22" s="18"/>
      <c r="C22" s="82"/>
      <c r="D22" s="15"/>
      <c r="E22" s="34"/>
      <c r="F22" s="16"/>
      <c r="G22" s="43"/>
      <c r="H22" s="16"/>
      <c r="I22" s="73"/>
      <c r="J22" s="16"/>
      <c r="K22" s="47"/>
      <c r="L22" s="16"/>
      <c r="M22" s="63"/>
    </row>
    <row r="23" spans="1:13" ht="12.75">
      <c r="A23" s="115" t="s">
        <v>1</v>
      </c>
      <c r="B23" s="116"/>
      <c r="C23" s="83">
        <v>75</v>
      </c>
      <c r="D23" s="11"/>
      <c r="E23" s="48">
        <v>25</v>
      </c>
      <c r="F23" s="12"/>
      <c r="G23" s="30">
        <v>10</v>
      </c>
      <c r="H23" s="12"/>
      <c r="I23" s="74">
        <f>C23*E23*G23</f>
        <v>18750</v>
      </c>
      <c r="J23" s="12"/>
      <c r="K23" s="46">
        <v>0.1</v>
      </c>
      <c r="L23" s="12"/>
      <c r="M23" s="64">
        <f>I23*K23</f>
        <v>1875</v>
      </c>
    </row>
    <row r="24" spans="1:13" ht="12.75">
      <c r="A24" s="17"/>
      <c r="B24" s="18"/>
      <c r="C24" s="82"/>
      <c r="D24" s="15"/>
      <c r="E24" s="34"/>
      <c r="F24" s="16"/>
      <c r="G24" s="43"/>
      <c r="H24" s="16"/>
      <c r="I24" s="73"/>
      <c r="J24" s="16"/>
      <c r="K24" s="47"/>
      <c r="L24" s="16"/>
      <c r="M24" s="63"/>
    </row>
    <row r="25" spans="1:13" ht="12.75">
      <c r="A25" s="115" t="s">
        <v>7</v>
      </c>
      <c r="B25" s="116"/>
      <c r="C25" s="83">
        <v>25</v>
      </c>
      <c r="D25" s="11"/>
      <c r="E25" s="48">
        <v>25</v>
      </c>
      <c r="F25" s="12"/>
      <c r="G25" s="30">
        <v>10</v>
      </c>
      <c r="H25" s="12"/>
      <c r="I25" s="74">
        <f>C25*E25*G25</f>
        <v>6250</v>
      </c>
      <c r="J25" s="12"/>
      <c r="K25" s="46">
        <v>0.08</v>
      </c>
      <c r="L25" s="12"/>
      <c r="M25" s="64">
        <f>I25*K25</f>
        <v>500</v>
      </c>
    </row>
    <row r="26" spans="1:13" ht="12.75">
      <c r="A26" s="17"/>
      <c r="B26" s="18"/>
      <c r="C26" s="82"/>
      <c r="D26" s="15"/>
      <c r="E26" s="34"/>
      <c r="F26" s="16"/>
      <c r="G26" s="43"/>
      <c r="H26" s="16"/>
      <c r="I26" s="73"/>
      <c r="J26" s="16"/>
      <c r="K26" s="47"/>
      <c r="L26" s="16"/>
      <c r="M26" s="63"/>
    </row>
    <row r="27" spans="1:13" ht="13.5" thickBot="1">
      <c r="A27" s="105" t="s">
        <v>8</v>
      </c>
      <c r="B27" s="106"/>
      <c r="C27" s="84">
        <v>50</v>
      </c>
      <c r="D27" s="19"/>
      <c r="E27" s="49">
        <v>25</v>
      </c>
      <c r="F27" s="12"/>
      <c r="G27" s="30">
        <v>10</v>
      </c>
      <c r="H27" s="12"/>
      <c r="I27" s="75">
        <f>C27*E27*G27</f>
        <v>12500</v>
      </c>
      <c r="J27" s="20"/>
      <c r="K27" s="50">
        <v>0.03</v>
      </c>
      <c r="L27" s="12"/>
      <c r="M27" s="65">
        <f>I27*K27</f>
        <v>375</v>
      </c>
    </row>
    <row r="28" spans="1:13" ht="13.5" thickBot="1">
      <c r="A28" s="110" t="s">
        <v>10</v>
      </c>
      <c r="B28" s="111"/>
      <c r="C28" s="111"/>
      <c r="D28" s="111"/>
      <c r="E28" s="112"/>
      <c r="F28" s="16"/>
      <c r="G28" s="43"/>
      <c r="H28" s="16"/>
      <c r="I28" s="76">
        <f>I19+I21+I23+I25+I27</f>
        <v>175000</v>
      </c>
      <c r="J28" s="10"/>
      <c r="K28" s="51"/>
      <c r="L28" s="16"/>
      <c r="M28" s="66" t="s">
        <v>9</v>
      </c>
    </row>
    <row r="29" spans="1:13" ht="13.5" thickBot="1">
      <c r="A29" s="21"/>
      <c r="B29" s="22"/>
      <c r="C29" s="85">
        <f>C19+C21+C23+C25+C27</f>
        <v>700</v>
      </c>
      <c r="D29" s="23"/>
      <c r="E29" s="52"/>
      <c r="F29" s="24"/>
      <c r="G29" s="53"/>
      <c r="H29" s="25"/>
      <c r="I29" s="107" t="s">
        <v>12</v>
      </c>
      <c r="J29" s="108"/>
      <c r="K29" s="109"/>
      <c r="L29" s="26"/>
      <c r="M29" s="67">
        <f>M19+M21+M23+M25+M27</f>
        <v>7000</v>
      </c>
    </row>
    <row r="30" spans="1:13" ht="7.5" customHeight="1" thickBot="1">
      <c r="A30" s="29"/>
      <c r="B30" s="16"/>
      <c r="C30" s="82"/>
      <c r="D30" s="15"/>
      <c r="E30" s="34"/>
      <c r="F30" s="16"/>
      <c r="G30" s="43"/>
      <c r="H30" s="16"/>
      <c r="I30" s="73"/>
      <c r="J30" s="16"/>
      <c r="K30" s="47"/>
      <c r="L30" s="16"/>
      <c r="M30" s="63"/>
    </row>
    <row r="31" spans="1:13" ht="13.5" thickBot="1">
      <c r="A31" s="7"/>
      <c r="B31" s="8"/>
      <c r="C31" s="86" t="s">
        <v>2</v>
      </c>
      <c r="D31" s="9"/>
      <c r="E31" s="54" t="s">
        <v>3</v>
      </c>
      <c r="F31" s="10"/>
      <c r="G31" s="54" t="s">
        <v>5</v>
      </c>
      <c r="H31" s="10"/>
      <c r="I31" s="77" t="s">
        <v>11</v>
      </c>
      <c r="J31" s="10"/>
      <c r="K31" s="55" t="s">
        <v>6</v>
      </c>
      <c r="L31" s="10"/>
      <c r="M31" s="68"/>
    </row>
    <row r="32" spans="1:13" ht="12.75">
      <c r="A32" s="113" t="s">
        <v>0</v>
      </c>
      <c r="B32" s="114"/>
      <c r="C32" s="81">
        <v>200</v>
      </c>
      <c r="D32" s="11"/>
      <c r="E32" s="44">
        <v>100</v>
      </c>
      <c r="F32" s="12"/>
      <c r="G32" s="45">
        <v>10</v>
      </c>
      <c r="H32" s="12"/>
      <c r="I32" s="74">
        <f>C32*E32*G32</f>
        <v>200000</v>
      </c>
      <c r="J32" s="12"/>
      <c r="K32" s="46">
        <v>0.015</v>
      </c>
      <c r="L32" s="12"/>
      <c r="M32" s="64">
        <f>I32*K32</f>
        <v>3000</v>
      </c>
    </row>
    <row r="33" spans="1:13" ht="12.75">
      <c r="A33" s="13"/>
      <c r="B33" s="14"/>
      <c r="C33" s="82"/>
      <c r="D33" s="15"/>
      <c r="E33" s="34"/>
      <c r="F33" s="16"/>
      <c r="G33" s="43"/>
      <c r="H33" s="16"/>
      <c r="I33" s="73"/>
      <c r="J33" s="16"/>
      <c r="K33" s="47"/>
      <c r="L33" s="16"/>
      <c r="M33" s="63"/>
    </row>
    <row r="34" spans="1:13" ht="12.75">
      <c r="A34" s="115" t="s">
        <v>4</v>
      </c>
      <c r="B34" s="116"/>
      <c r="C34" s="83">
        <v>350</v>
      </c>
      <c r="D34" s="11"/>
      <c r="E34" s="48">
        <v>100</v>
      </c>
      <c r="F34" s="12"/>
      <c r="G34" s="30">
        <v>10</v>
      </c>
      <c r="H34" s="12"/>
      <c r="I34" s="74">
        <f>C34*E34*G34</f>
        <v>350000</v>
      </c>
      <c r="J34" s="12"/>
      <c r="K34" s="46">
        <v>0.04</v>
      </c>
      <c r="L34" s="12"/>
      <c r="M34" s="64">
        <f>I34*K34</f>
        <v>14000</v>
      </c>
    </row>
    <row r="35" spans="1:13" ht="12.75">
      <c r="A35" s="17"/>
      <c r="B35" s="18"/>
      <c r="C35" s="82"/>
      <c r="D35" s="15"/>
      <c r="E35" s="34"/>
      <c r="F35" s="16"/>
      <c r="G35" s="43"/>
      <c r="H35" s="16"/>
      <c r="I35" s="73"/>
      <c r="J35" s="16"/>
      <c r="K35" s="47"/>
      <c r="L35" s="16"/>
      <c r="M35" s="63"/>
    </row>
    <row r="36" spans="1:13" ht="12.75">
      <c r="A36" s="115" t="s">
        <v>1</v>
      </c>
      <c r="B36" s="116"/>
      <c r="C36" s="83">
        <v>75</v>
      </c>
      <c r="D36" s="11"/>
      <c r="E36" s="48">
        <v>100</v>
      </c>
      <c r="F36" s="12"/>
      <c r="G36" s="30">
        <v>10</v>
      </c>
      <c r="H36" s="12"/>
      <c r="I36" s="74">
        <f>C36*E36*G36</f>
        <v>75000</v>
      </c>
      <c r="J36" s="12"/>
      <c r="K36" s="46">
        <v>0.1</v>
      </c>
      <c r="L36" s="12"/>
      <c r="M36" s="64">
        <f>I36*K36</f>
        <v>7500</v>
      </c>
    </row>
    <row r="37" spans="1:13" ht="12.75">
      <c r="A37" s="17"/>
      <c r="B37" s="18"/>
      <c r="C37" s="82"/>
      <c r="D37" s="15"/>
      <c r="E37" s="34"/>
      <c r="F37" s="16"/>
      <c r="G37" s="43"/>
      <c r="H37" s="16"/>
      <c r="I37" s="73"/>
      <c r="J37" s="16"/>
      <c r="K37" s="47"/>
      <c r="L37" s="16"/>
      <c r="M37" s="63"/>
    </row>
    <row r="38" spans="1:13" ht="12.75">
      <c r="A38" s="115" t="s">
        <v>7</v>
      </c>
      <c r="B38" s="116"/>
      <c r="C38" s="83">
        <v>25</v>
      </c>
      <c r="D38" s="11"/>
      <c r="E38" s="48">
        <v>100</v>
      </c>
      <c r="F38" s="12"/>
      <c r="G38" s="30">
        <v>10</v>
      </c>
      <c r="H38" s="12"/>
      <c r="I38" s="74">
        <f>C38*E38*G38</f>
        <v>25000</v>
      </c>
      <c r="J38" s="12"/>
      <c r="K38" s="46">
        <v>0.08</v>
      </c>
      <c r="L38" s="12"/>
      <c r="M38" s="64">
        <f>I38*K38</f>
        <v>2000</v>
      </c>
    </row>
    <row r="39" spans="1:13" ht="12.75">
      <c r="A39" s="17"/>
      <c r="B39" s="18"/>
      <c r="C39" s="82"/>
      <c r="D39" s="15"/>
      <c r="E39" s="34"/>
      <c r="F39" s="16"/>
      <c r="G39" s="43"/>
      <c r="H39" s="16"/>
      <c r="I39" s="73"/>
      <c r="J39" s="16"/>
      <c r="K39" s="47"/>
      <c r="L39" s="16"/>
      <c r="M39" s="63"/>
    </row>
    <row r="40" spans="1:13" ht="13.5" thickBot="1">
      <c r="A40" s="105" t="s">
        <v>8</v>
      </c>
      <c r="B40" s="106"/>
      <c r="C40" s="84">
        <v>50</v>
      </c>
      <c r="D40" s="19"/>
      <c r="E40" s="49">
        <v>100</v>
      </c>
      <c r="F40" s="12"/>
      <c r="G40" s="30">
        <v>10</v>
      </c>
      <c r="H40" s="12"/>
      <c r="I40" s="75">
        <f>C40*E40*G40</f>
        <v>50000</v>
      </c>
      <c r="J40" s="20"/>
      <c r="K40" s="50">
        <v>0.03</v>
      </c>
      <c r="L40" s="12"/>
      <c r="M40" s="65">
        <f>I40*K40</f>
        <v>1500</v>
      </c>
    </row>
    <row r="41" spans="1:13" ht="13.5" thickBot="1">
      <c r="A41" s="110" t="s">
        <v>10</v>
      </c>
      <c r="B41" s="111"/>
      <c r="C41" s="111"/>
      <c r="D41" s="111"/>
      <c r="E41" s="112"/>
      <c r="F41" s="16"/>
      <c r="G41" s="43"/>
      <c r="H41" s="16"/>
      <c r="I41" s="76">
        <f>I32+I34+I36+I38+I40</f>
        <v>700000</v>
      </c>
      <c r="J41" s="10"/>
      <c r="K41" s="51"/>
      <c r="L41" s="16"/>
      <c r="M41" s="66" t="s">
        <v>9</v>
      </c>
    </row>
    <row r="42" spans="1:13" ht="13.5" thickBot="1">
      <c r="A42" s="21"/>
      <c r="B42" s="22"/>
      <c r="C42" s="85">
        <f>C32+C34+C36+C38+C40</f>
        <v>700</v>
      </c>
      <c r="D42" s="23"/>
      <c r="E42" s="52"/>
      <c r="F42" s="24"/>
      <c r="G42" s="53"/>
      <c r="H42" s="25"/>
      <c r="I42" s="107" t="s">
        <v>12</v>
      </c>
      <c r="J42" s="108"/>
      <c r="K42" s="109"/>
      <c r="L42" s="26"/>
      <c r="M42" s="67">
        <f>M32+M34+M36+M38+M40</f>
        <v>28000</v>
      </c>
    </row>
    <row r="43" spans="1:13" ht="8.25" customHeight="1">
      <c r="A43" s="29"/>
      <c r="B43" s="16"/>
      <c r="C43" s="90"/>
      <c r="D43" s="91"/>
      <c r="E43" s="92"/>
      <c r="F43" s="93"/>
      <c r="G43" s="94"/>
      <c r="H43" s="93"/>
      <c r="I43" s="37"/>
      <c r="J43" s="93"/>
      <c r="K43" s="95"/>
      <c r="L43" s="93"/>
      <c r="M43" s="96"/>
    </row>
    <row r="44" spans="1:14" ht="12.75">
      <c r="A44" s="16"/>
      <c r="B44" s="16"/>
      <c r="C44" s="38"/>
      <c r="D44" s="91"/>
      <c r="E44" s="92"/>
      <c r="F44" s="93"/>
      <c r="G44" s="92"/>
      <c r="H44" s="93"/>
      <c r="I44" s="38"/>
      <c r="J44" s="93"/>
      <c r="K44" s="92"/>
      <c r="L44" s="93"/>
      <c r="M44" s="92"/>
      <c r="N44" s="5"/>
    </row>
    <row r="45" spans="1:14" ht="12.75">
      <c r="A45" s="103"/>
      <c r="B45" s="103"/>
      <c r="C45" s="38"/>
      <c r="D45" s="91"/>
      <c r="E45" s="92"/>
      <c r="F45" s="93"/>
      <c r="G45" s="92"/>
      <c r="H45" s="93"/>
      <c r="I45" s="39"/>
      <c r="J45" s="93"/>
      <c r="K45" s="97"/>
      <c r="L45" s="93"/>
      <c r="M45" s="39"/>
      <c r="N45" s="5"/>
    </row>
    <row r="46" spans="1:14" ht="12.75">
      <c r="A46" s="32"/>
      <c r="B46" s="33"/>
      <c r="C46" s="38"/>
      <c r="D46" s="91"/>
      <c r="E46" s="92"/>
      <c r="F46" s="93"/>
      <c r="G46" s="92"/>
      <c r="H46" s="93"/>
      <c r="I46" s="39"/>
      <c r="J46" s="93"/>
      <c r="K46" s="98"/>
      <c r="L46" s="93"/>
      <c r="M46" s="99"/>
      <c r="N46" s="5"/>
    </row>
    <row r="47" spans="1:14" ht="12.75">
      <c r="A47" s="104"/>
      <c r="B47" s="104"/>
      <c r="C47" s="38"/>
      <c r="D47" s="91"/>
      <c r="E47" s="92"/>
      <c r="F47" s="93"/>
      <c r="G47" s="92"/>
      <c r="H47" s="93"/>
      <c r="I47" s="39"/>
      <c r="J47" s="93"/>
      <c r="K47" s="97"/>
      <c r="L47" s="93"/>
      <c r="M47" s="99"/>
      <c r="N47" s="5"/>
    </row>
    <row r="48" spans="1:14" ht="12.75">
      <c r="A48" s="16"/>
      <c r="B48" s="16"/>
      <c r="C48" s="38"/>
      <c r="D48" s="91"/>
      <c r="E48" s="92"/>
      <c r="F48" s="93"/>
      <c r="G48" s="92"/>
      <c r="H48" s="93"/>
      <c r="I48" s="39"/>
      <c r="J48" s="93"/>
      <c r="K48" s="98"/>
      <c r="L48" s="93"/>
      <c r="M48" s="98"/>
      <c r="N48" s="5"/>
    </row>
    <row r="49" spans="1:14" ht="12.75">
      <c r="A49" s="104"/>
      <c r="B49" s="104"/>
      <c r="C49" s="100"/>
      <c r="D49" s="91"/>
      <c r="E49" s="92"/>
      <c r="F49" s="93"/>
      <c r="G49" s="92"/>
      <c r="H49" s="93"/>
      <c r="I49" s="40"/>
      <c r="J49" s="93"/>
      <c r="K49" s="97"/>
      <c r="L49" s="93"/>
      <c r="M49" s="101"/>
      <c r="N49" s="5"/>
    </row>
    <row r="50" spans="1:14" ht="12.75">
      <c r="A50" s="16"/>
      <c r="B50" s="16"/>
      <c r="C50" s="38"/>
      <c r="D50" s="91"/>
      <c r="E50" s="92"/>
      <c r="F50" s="93"/>
      <c r="G50" s="92"/>
      <c r="H50" s="93"/>
      <c r="I50" s="39"/>
      <c r="J50" s="93"/>
      <c r="K50" s="98"/>
      <c r="L50" s="93"/>
      <c r="M50" s="39"/>
      <c r="N50" s="5"/>
    </row>
    <row r="51" spans="1:14" ht="12.75">
      <c r="A51" s="104"/>
      <c r="B51" s="104"/>
      <c r="C51" s="38"/>
      <c r="D51" s="91"/>
      <c r="E51" s="92"/>
      <c r="F51" s="93"/>
      <c r="G51" s="92"/>
      <c r="H51" s="93"/>
      <c r="I51" s="39"/>
      <c r="J51" s="93"/>
      <c r="K51" s="97"/>
      <c r="L51" s="93"/>
      <c r="M51" s="99"/>
      <c r="N51" s="5"/>
    </row>
    <row r="52" spans="1:14" ht="12.75">
      <c r="A52" s="16"/>
      <c r="B52" s="16"/>
      <c r="C52" s="38"/>
      <c r="D52" s="91"/>
      <c r="E52" s="92"/>
      <c r="F52" s="93"/>
      <c r="G52" s="92"/>
      <c r="H52" s="93"/>
      <c r="I52" s="39"/>
      <c r="J52" s="93"/>
      <c r="K52" s="98"/>
      <c r="L52" s="93"/>
      <c r="M52" s="99"/>
      <c r="N52" s="5"/>
    </row>
    <row r="53" spans="1:14" ht="12.75">
      <c r="A53" s="104"/>
      <c r="B53" s="104"/>
      <c r="C53" s="87"/>
      <c r="D53" s="15"/>
      <c r="E53" s="34"/>
      <c r="F53" s="16"/>
      <c r="G53" s="34"/>
      <c r="H53" s="16"/>
      <c r="I53" s="41"/>
      <c r="J53" s="16"/>
      <c r="K53" s="56"/>
      <c r="L53" s="16"/>
      <c r="M53" s="69"/>
      <c r="N53" s="5"/>
    </row>
    <row r="54" spans="1:14" ht="12.75">
      <c r="A54" s="104"/>
      <c r="B54" s="104"/>
      <c r="C54" s="104"/>
      <c r="D54" s="104"/>
      <c r="E54" s="104"/>
      <c r="F54" s="16"/>
      <c r="G54" s="34"/>
      <c r="H54" s="16"/>
      <c r="I54" s="41"/>
      <c r="J54" s="16"/>
      <c r="K54" s="57"/>
      <c r="L54" s="16"/>
      <c r="M54" s="36"/>
      <c r="N54" s="5"/>
    </row>
    <row r="55" spans="1:14" ht="12.75">
      <c r="A55" s="31"/>
      <c r="B55" s="31"/>
      <c r="C55" s="87"/>
      <c r="D55" s="15"/>
      <c r="E55" s="34"/>
      <c r="F55" s="16"/>
      <c r="G55" s="34"/>
      <c r="H55" s="16"/>
      <c r="I55" s="102"/>
      <c r="J55" s="102"/>
      <c r="K55" s="102"/>
      <c r="L55" s="16"/>
      <c r="M55" s="69"/>
      <c r="N55" s="5"/>
    </row>
    <row r="56" spans="1:14" ht="12.75">
      <c r="A56" s="16"/>
      <c r="B56" s="16"/>
      <c r="C56" s="87"/>
      <c r="D56" s="15"/>
      <c r="E56" s="34"/>
      <c r="F56" s="16"/>
      <c r="G56" s="34"/>
      <c r="H56" s="16"/>
      <c r="I56" s="41"/>
      <c r="J56" s="16"/>
      <c r="K56" s="34"/>
      <c r="L56" s="16"/>
      <c r="M56" s="70"/>
      <c r="N56" s="5"/>
    </row>
    <row r="57" spans="1:14" ht="12.75">
      <c r="A57" s="103"/>
      <c r="B57" s="103"/>
      <c r="C57" s="87"/>
      <c r="D57" s="15"/>
      <c r="E57" s="34"/>
      <c r="F57" s="16"/>
      <c r="G57" s="34"/>
      <c r="H57" s="16"/>
      <c r="I57" s="41"/>
      <c r="J57" s="16"/>
      <c r="K57" s="56"/>
      <c r="L57" s="16"/>
      <c r="M57" s="69"/>
      <c r="N57" s="5"/>
    </row>
    <row r="58" spans="1:14" ht="12.75">
      <c r="A58" s="32"/>
      <c r="B58" s="33"/>
      <c r="C58" s="87"/>
      <c r="D58" s="15"/>
      <c r="E58" s="34"/>
      <c r="F58" s="16"/>
      <c r="G58" s="34"/>
      <c r="H58" s="16"/>
      <c r="I58" s="41"/>
      <c r="J58" s="16"/>
      <c r="K58" s="57"/>
      <c r="L58" s="16"/>
      <c r="M58" s="70"/>
      <c r="N58" s="5"/>
    </row>
    <row r="59" spans="1:14" ht="12.75">
      <c r="A59" s="104"/>
      <c r="B59" s="104"/>
      <c r="C59" s="87"/>
      <c r="D59" s="15"/>
      <c r="E59" s="34"/>
      <c r="F59" s="16"/>
      <c r="G59" s="34"/>
      <c r="H59" s="16"/>
      <c r="I59" s="41"/>
      <c r="J59" s="16"/>
      <c r="K59" s="56"/>
      <c r="L59" s="16"/>
      <c r="M59" s="69"/>
      <c r="N59" s="5"/>
    </row>
    <row r="60" spans="1:14" ht="12.75">
      <c r="A60" s="16"/>
      <c r="B60" s="16"/>
      <c r="C60" s="87"/>
      <c r="D60" s="15"/>
      <c r="E60" s="34"/>
      <c r="F60" s="16"/>
      <c r="G60" s="34"/>
      <c r="H60" s="16"/>
      <c r="I60" s="41"/>
      <c r="J60" s="16"/>
      <c r="K60" s="57"/>
      <c r="L60" s="16"/>
      <c r="M60" s="70"/>
      <c r="N60" s="5"/>
    </row>
    <row r="61" spans="1:14" ht="12.75">
      <c r="A61" s="104"/>
      <c r="B61" s="104"/>
      <c r="C61" s="87"/>
      <c r="D61" s="15"/>
      <c r="E61" s="34"/>
      <c r="F61" s="16"/>
      <c r="G61" s="34"/>
      <c r="H61" s="16"/>
      <c r="I61" s="41"/>
      <c r="J61" s="16"/>
      <c r="K61" s="56"/>
      <c r="L61" s="16"/>
      <c r="M61" s="69"/>
      <c r="N61" s="5"/>
    </row>
    <row r="62" spans="1:14" ht="12.75">
      <c r="A62" s="16"/>
      <c r="B62" s="16"/>
      <c r="C62" s="87"/>
      <c r="D62" s="15"/>
      <c r="E62" s="34"/>
      <c r="F62" s="16"/>
      <c r="G62" s="34"/>
      <c r="H62" s="16"/>
      <c r="I62" s="41"/>
      <c r="J62" s="16"/>
      <c r="K62" s="57"/>
      <c r="L62" s="16"/>
      <c r="M62" s="70"/>
      <c r="N62" s="5"/>
    </row>
    <row r="63" spans="1:14" ht="12.75">
      <c r="A63" s="104"/>
      <c r="B63" s="104"/>
      <c r="C63" s="87"/>
      <c r="D63" s="15"/>
      <c r="E63" s="34"/>
      <c r="F63" s="16"/>
      <c r="G63" s="34"/>
      <c r="H63" s="16"/>
      <c r="I63" s="41"/>
      <c r="J63" s="16"/>
      <c r="K63" s="56"/>
      <c r="L63" s="16"/>
      <c r="M63" s="69"/>
      <c r="N63" s="5"/>
    </row>
    <row r="64" spans="1:14" ht="12.75">
      <c r="A64" s="16"/>
      <c r="B64" s="16"/>
      <c r="C64" s="87"/>
      <c r="D64" s="15"/>
      <c r="E64" s="34"/>
      <c r="F64" s="16"/>
      <c r="G64" s="34"/>
      <c r="H64" s="16"/>
      <c r="I64" s="41"/>
      <c r="J64" s="16"/>
      <c r="K64" s="57"/>
      <c r="L64" s="16"/>
      <c r="M64" s="70"/>
      <c r="N64" s="5"/>
    </row>
    <row r="65" spans="1:14" ht="12.75">
      <c r="A65" s="104"/>
      <c r="B65" s="104"/>
      <c r="C65" s="87"/>
      <c r="D65" s="15"/>
      <c r="E65" s="34"/>
      <c r="F65" s="16"/>
      <c r="G65" s="34"/>
      <c r="H65" s="16"/>
      <c r="I65" s="41"/>
      <c r="J65" s="16"/>
      <c r="K65" s="56"/>
      <c r="L65" s="16"/>
      <c r="M65" s="69"/>
      <c r="N65" s="5"/>
    </row>
    <row r="66" spans="1:14" ht="12.75">
      <c r="A66" s="104"/>
      <c r="B66" s="104"/>
      <c r="C66" s="104"/>
      <c r="D66" s="104"/>
      <c r="E66" s="104"/>
      <c r="F66" s="16"/>
      <c r="G66" s="34"/>
      <c r="H66" s="16"/>
      <c r="I66" s="41"/>
      <c r="J66" s="16"/>
      <c r="K66" s="57"/>
      <c r="L66" s="16"/>
      <c r="M66" s="36"/>
      <c r="N66" s="5"/>
    </row>
    <row r="67" spans="1:14" ht="12.75">
      <c r="A67" s="31"/>
      <c r="B67" s="31"/>
      <c r="C67" s="87"/>
      <c r="D67" s="15"/>
      <c r="E67" s="34"/>
      <c r="F67" s="16"/>
      <c r="G67" s="34"/>
      <c r="H67" s="16"/>
      <c r="I67" s="102"/>
      <c r="J67" s="102"/>
      <c r="K67" s="102"/>
      <c r="L67" s="16"/>
      <c r="M67" s="69"/>
      <c r="N67" s="5"/>
    </row>
    <row r="68" spans="1:14" ht="12.75">
      <c r="A68" s="4"/>
      <c r="B68" s="4"/>
      <c r="C68" s="88"/>
      <c r="D68" s="35"/>
      <c r="E68" s="59"/>
      <c r="F68" s="4"/>
      <c r="G68" s="59"/>
      <c r="H68" s="4"/>
      <c r="I68" s="78"/>
      <c r="J68" s="4"/>
      <c r="K68" s="58"/>
      <c r="L68" s="4"/>
      <c r="M68" s="71"/>
      <c r="N68" s="5"/>
    </row>
    <row r="69" spans="1:14" ht="12.75">
      <c r="A69" s="4"/>
      <c r="B69" s="4"/>
      <c r="C69" s="88"/>
      <c r="D69" s="35"/>
      <c r="E69" s="59"/>
      <c r="F69" s="4"/>
      <c r="G69" s="59"/>
      <c r="H69" s="4"/>
      <c r="I69" s="78"/>
      <c r="J69" s="4"/>
      <c r="K69" s="58"/>
      <c r="L69" s="4"/>
      <c r="M69" s="71"/>
      <c r="N69" s="5"/>
    </row>
    <row r="70" spans="1:14" ht="12.75">
      <c r="A70" s="4"/>
      <c r="B70" s="4"/>
      <c r="C70" s="88"/>
      <c r="D70" s="35"/>
      <c r="E70" s="59"/>
      <c r="F70" s="4"/>
      <c r="G70" s="59"/>
      <c r="H70" s="4"/>
      <c r="I70" s="78"/>
      <c r="J70" s="4"/>
      <c r="K70" s="58"/>
      <c r="L70" s="4"/>
      <c r="M70" s="71"/>
      <c r="N70" s="5"/>
    </row>
    <row r="71" spans="1:14" ht="12.75">
      <c r="A71" s="4"/>
      <c r="B71" s="4"/>
      <c r="C71" s="88"/>
      <c r="D71" s="35"/>
      <c r="E71" s="59"/>
      <c r="F71" s="4"/>
      <c r="G71" s="59"/>
      <c r="H71" s="4"/>
      <c r="I71" s="78"/>
      <c r="J71" s="4"/>
      <c r="K71" s="58"/>
      <c r="L71" s="4"/>
      <c r="M71" s="71"/>
      <c r="N71" s="5"/>
    </row>
    <row r="72" spans="1:14" ht="12.75">
      <c r="A72" s="4"/>
      <c r="B72" s="4"/>
      <c r="C72" s="88"/>
      <c r="D72" s="35"/>
      <c r="E72" s="59"/>
      <c r="F72" s="4"/>
      <c r="G72" s="59"/>
      <c r="H72" s="4"/>
      <c r="I72" s="78"/>
      <c r="J72" s="4"/>
      <c r="K72" s="58"/>
      <c r="L72" s="4"/>
      <c r="M72" s="71"/>
      <c r="N72" s="5"/>
    </row>
    <row r="73" spans="1:14" ht="12.75">
      <c r="A73" s="4"/>
      <c r="B73" s="4"/>
      <c r="C73" s="88"/>
      <c r="D73" s="35"/>
      <c r="E73" s="59"/>
      <c r="F73" s="4"/>
      <c r="G73" s="59"/>
      <c r="H73" s="4"/>
      <c r="I73" s="78"/>
      <c r="J73" s="4"/>
      <c r="K73" s="58"/>
      <c r="L73" s="4"/>
      <c r="M73" s="71"/>
      <c r="N73" s="5"/>
    </row>
    <row r="74" spans="1:14" ht="12.75">
      <c r="A74" s="4"/>
      <c r="B74" s="4"/>
      <c r="C74" s="88"/>
      <c r="D74" s="35"/>
      <c r="E74" s="59"/>
      <c r="F74" s="4"/>
      <c r="G74" s="59"/>
      <c r="H74" s="4"/>
      <c r="I74" s="78"/>
      <c r="J74" s="4"/>
      <c r="K74" s="58"/>
      <c r="L74" s="4"/>
      <c r="M74" s="71"/>
      <c r="N74" s="5"/>
    </row>
    <row r="75" spans="1:14" ht="12.75">
      <c r="A75" s="4"/>
      <c r="B75" s="4"/>
      <c r="C75" s="88"/>
      <c r="D75" s="35"/>
      <c r="E75" s="59"/>
      <c r="F75" s="4"/>
      <c r="G75" s="59"/>
      <c r="H75" s="4"/>
      <c r="I75" s="78"/>
      <c r="J75" s="4"/>
      <c r="K75" s="58"/>
      <c r="L75" s="4"/>
      <c r="M75" s="71"/>
      <c r="N75" s="5"/>
    </row>
    <row r="76" spans="1:14" ht="12.75">
      <c r="A76" s="4"/>
      <c r="B76" s="4"/>
      <c r="C76" s="88"/>
      <c r="D76" s="35"/>
      <c r="E76" s="59"/>
      <c r="F76" s="4"/>
      <c r="G76" s="59"/>
      <c r="H76" s="4"/>
      <c r="I76" s="78"/>
      <c r="J76" s="4"/>
      <c r="K76" s="58"/>
      <c r="L76" s="4"/>
      <c r="M76" s="71"/>
      <c r="N76" s="5"/>
    </row>
    <row r="77" spans="1:14" ht="12.75">
      <c r="A77" s="4"/>
      <c r="B77" s="4"/>
      <c r="C77" s="88"/>
      <c r="D77" s="35"/>
      <c r="E77" s="59"/>
      <c r="F77" s="4"/>
      <c r="G77" s="59"/>
      <c r="H77" s="4"/>
      <c r="I77" s="78"/>
      <c r="J77" s="4"/>
      <c r="K77" s="58"/>
      <c r="L77" s="4"/>
      <c r="M77" s="71"/>
      <c r="N77" s="5"/>
    </row>
    <row r="78" spans="1:14" ht="12.75">
      <c r="A78" s="4"/>
      <c r="B78" s="4"/>
      <c r="C78" s="88"/>
      <c r="D78" s="35"/>
      <c r="E78" s="59"/>
      <c r="F78" s="4"/>
      <c r="G78" s="59"/>
      <c r="H78" s="4"/>
      <c r="I78" s="78"/>
      <c r="J78" s="4"/>
      <c r="K78" s="58"/>
      <c r="L78" s="4"/>
      <c r="M78" s="71"/>
      <c r="N78" s="5"/>
    </row>
    <row r="79" spans="1:14" ht="12.75">
      <c r="A79" s="4"/>
      <c r="B79" s="4"/>
      <c r="C79" s="88"/>
      <c r="D79" s="35"/>
      <c r="E79" s="59"/>
      <c r="F79" s="4"/>
      <c r="G79" s="59"/>
      <c r="H79" s="4"/>
      <c r="I79" s="78"/>
      <c r="J79" s="4"/>
      <c r="K79" s="58"/>
      <c r="L79" s="4"/>
      <c r="M79" s="71"/>
      <c r="N79" s="5"/>
    </row>
    <row r="80" spans="1:14" ht="12.75">
      <c r="A80" s="4"/>
      <c r="B80" s="4"/>
      <c r="C80" s="88"/>
      <c r="D80" s="35"/>
      <c r="E80" s="59"/>
      <c r="F80" s="4"/>
      <c r="G80" s="59"/>
      <c r="H80" s="4"/>
      <c r="I80" s="78"/>
      <c r="J80" s="4"/>
      <c r="K80" s="58"/>
      <c r="L80" s="4"/>
      <c r="M80" s="71"/>
      <c r="N80" s="5"/>
    </row>
    <row r="81" spans="1:14" ht="12.75">
      <c r="A81" s="4"/>
      <c r="B81" s="4"/>
      <c r="C81" s="88"/>
      <c r="D81" s="35"/>
      <c r="E81" s="59"/>
      <c r="F81" s="4"/>
      <c r="G81" s="59"/>
      <c r="H81" s="4"/>
      <c r="I81" s="78"/>
      <c r="J81" s="4"/>
      <c r="K81" s="58"/>
      <c r="L81" s="4"/>
      <c r="M81" s="71"/>
      <c r="N81" s="5"/>
    </row>
    <row r="82" spans="1:14" ht="12.75">
      <c r="A82" s="4"/>
      <c r="B82" s="4"/>
      <c r="C82" s="88"/>
      <c r="D82" s="35"/>
      <c r="E82" s="59"/>
      <c r="F82" s="4"/>
      <c r="G82" s="59"/>
      <c r="H82" s="4"/>
      <c r="I82" s="78"/>
      <c r="J82" s="4"/>
      <c r="K82" s="58"/>
      <c r="L82" s="4"/>
      <c r="M82" s="71"/>
      <c r="N82" s="5"/>
    </row>
    <row r="83" spans="1:14" ht="12.75">
      <c r="A83" s="4"/>
      <c r="B83" s="4"/>
      <c r="C83" s="88"/>
      <c r="D83" s="35"/>
      <c r="E83" s="59"/>
      <c r="F83" s="4"/>
      <c r="G83" s="59"/>
      <c r="H83" s="4"/>
      <c r="I83" s="78"/>
      <c r="J83" s="4"/>
      <c r="K83" s="58"/>
      <c r="L83" s="4"/>
      <c r="M83" s="71"/>
      <c r="N83" s="5"/>
    </row>
    <row r="84" spans="1:14" ht="12.75">
      <c r="A84" s="4"/>
      <c r="B84" s="4"/>
      <c r="C84" s="88"/>
      <c r="D84" s="35"/>
      <c r="E84" s="59"/>
      <c r="F84" s="4"/>
      <c r="G84" s="59"/>
      <c r="H84" s="4"/>
      <c r="I84" s="78"/>
      <c r="J84" s="4"/>
      <c r="K84" s="58"/>
      <c r="L84" s="4"/>
      <c r="M84" s="71"/>
      <c r="N84" s="5"/>
    </row>
    <row r="85" spans="1:14" ht="12.75">
      <c r="A85" s="4"/>
      <c r="B85" s="4"/>
      <c r="C85" s="88"/>
      <c r="D85" s="35"/>
      <c r="E85" s="59"/>
      <c r="F85" s="4"/>
      <c r="G85" s="59"/>
      <c r="H85" s="4"/>
      <c r="I85" s="78"/>
      <c r="J85" s="4"/>
      <c r="K85" s="58"/>
      <c r="L85" s="4"/>
      <c r="M85" s="71"/>
      <c r="N85" s="5"/>
    </row>
    <row r="86" spans="1:14" ht="12.75">
      <c r="A86" s="4"/>
      <c r="B86" s="4"/>
      <c r="C86" s="88"/>
      <c r="D86" s="35"/>
      <c r="E86" s="59"/>
      <c r="F86" s="4"/>
      <c r="G86" s="59"/>
      <c r="H86" s="4"/>
      <c r="I86" s="78"/>
      <c r="J86" s="4"/>
      <c r="K86" s="58"/>
      <c r="L86" s="4"/>
      <c r="M86" s="71"/>
      <c r="N86" s="5"/>
    </row>
    <row r="87" spans="1:14" ht="12.75">
      <c r="A87" s="4"/>
      <c r="B87" s="4"/>
      <c r="C87" s="88"/>
      <c r="D87" s="35"/>
      <c r="E87" s="59"/>
      <c r="F87" s="4"/>
      <c r="G87" s="59"/>
      <c r="H87" s="4"/>
      <c r="I87" s="78"/>
      <c r="J87" s="4"/>
      <c r="K87" s="58"/>
      <c r="L87" s="4"/>
      <c r="M87" s="71"/>
      <c r="N87" s="5"/>
    </row>
    <row r="88" spans="1:14" ht="12.75">
      <c r="A88" s="4"/>
      <c r="B88" s="4"/>
      <c r="C88" s="88"/>
      <c r="D88" s="35"/>
      <c r="E88" s="59"/>
      <c r="F88" s="4"/>
      <c r="G88" s="59"/>
      <c r="H88" s="4"/>
      <c r="I88" s="78"/>
      <c r="J88" s="4"/>
      <c r="K88" s="58"/>
      <c r="L88" s="4"/>
      <c r="M88" s="71"/>
      <c r="N88" s="5"/>
    </row>
    <row r="89" spans="1:14" ht="12.75">
      <c r="A89" s="4"/>
      <c r="B89" s="4"/>
      <c r="C89" s="88"/>
      <c r="D89" s="35"/>
      <c r="E89" s="59"/>
      <c r="F89" s="4"/>
      <c r="G89" s="59"/>
      <c r="H89" s="4"/>
      <c r="I89" s="78"/>
      <c r="J89" s="4"/>
      <c r="K89" s="58"/>
      <c r="L89" s="4"/>
      <c r="M89" s="71"/>
      <c r="N89" s="5"/>
    </row>
    <row r="90" spans="1:14" ht="12.75">
      <c r="A90" s="4"/>
      <c r="B90" s="4"/>
      <c r="C90" s="88"/>
      <c r="D90" s="35"/>
      <c r="E90" s="59"/>
      <c r="F90" s="4"/>
      <c r="G90" s="59"/>
      <c r="H90" s="4"/>
      <c r="I90" s="78"/>
      <c r="J90" s="4"/>
      <c r="K90" s="58"/>
      <c r="L90" s="4"/>
      <c r="M90" s="71"/>
      <c r="N90" s="5"/>
    </row>
    <row r="91" spans="1:14" ht="12.75">
      <c r="A91" s="4"/>
      <c r="B91" s="4"/>
      <c r="C91" s="88"/>
      <c r="D91" s="35"/>
      <c r="E91" s="59"/>
      <c r="F91" s="4"/>
      <c r="G91" s="59"/>
      <c r="H91" s="4"/>
      <c r="I91" s="78"/>
      <c r="J91" s="4"/>
      <c r="K91" s="58"/>
      <c r="L91" s="4"/>
      <c r="M91" s="71"/>
      <c r="N91" s="5"/>
    </row>
    <row r="92" spans="1:14" ht="12.75">
      <c r="A92" s="4"/>
      <c r="B92" s="4"/>
      <c r="C92" s="88"/>
      <c r="D92" s="35"/>
      <c r="E92" s="59"/>
      <c r="F92" s="4"/>
      <c r="G92" s="59"/>
      <c r="H92" s="4"/>
      <c r="I92" s="78"/>
      <c r="J92" s="4"/>
      <c r="K92" s="58"/>
      <c r="L92" s="4"/>
      <c r="M92" s="71"/>
      <c r="N92" s="5"/>
    </row>
    <row r="93" spans="1:14" ht="12.75">
      <c r="A93" s="4"/>
      <c r="B93" s="4"/>
      <c r="C93" s="88"/>
      <c r="D93" s="35"/>
      <c r="E93" s="59"/>
      <c r="F93" s="4"/>
      <c r="G93" s="59"/>
      <c r="H93" s="4"/>
      <c r="I93" s="78"/>
      <c r="J93" s="4"/>
      <c r="K93" s="58"/>
      <c r="L93" s="4"/>
      <c r="M93" s="71"/>
      <c r="N93" s="5"/>
    </row>
    <row r="94" spans="1:14" ht="12.75">
      <c r="A94" s="4"/>
      <c r="B94" s="4"/>
      <c r="C94" s="88"/>
      <c r="D94" s="35"/>
      <c r="E94" s="59"/>
      <c r="F94" s="4"/>
      <c r="G94" s="59"/>
      <c r="H94" s="4"/>
      <c r="I94" s="78"/>
      <c r="J94" s="4"/>
      <c r="K94" s="58"/>
      <c r="L94" s="4"/>
      <c r="M94" s="71"/>
      <c r="N94" s="5"/>
    </row>
    <row r="95" spans="1:14" ht="12.75">
      <c r="A95" s="4"/>
      <c r="B95" s="4"/>
      <c r="C95" s="88"/>
      <c r="D95" s="35"/>
      <c r="E95" s="59"/>
      <c r="F95" s="4"/>
      <c r="G95" s="59"/>
      <c r="H95" s="4"/>
      <c r="I95" s="78"/>
      <c r="J95" s="4"/>
      <c r="K95" s="58"/>
      <c r="L95" s="4"/>
      <c r="M95" s="71"/>
      <c r="N95" s="5"/>
    </row>
    <row r="96" spans="1:14" ht="12.75">
      <c r="A96" s="4"/>
      <c r="B96" s="4"/>
      <c r="C96" s="88"/>
      <c r="D96" s="35"/>
      <c r="E96" s="59"/>
      <c r="F96" s="4"/>
      <c r="G96" s="59"/>
      <c r="H96" s="4"/>
      <c r="I96" s="78"/>
      <c r="J96" s="4"/>
      <c r="K96" s="58"/>
      <c r="L96" s="4"/>
      <c r="M96" s="71"/>
      <c r="N96" s="5"/>
    </row>
    <row r="97" spans="1:14" ht="12.75">
      <c r="A97" s="4"/>
      <c r="B97" s="4"/>
      <c r="C97" s="88"/>
      <c r="D97" s="35"/>
      <c r="E97" s="59"/>
      <c r="F97" s="4"/>
      <c r="G97" s="59"/>
      <c r="H97" s="4"/>
      <c r="I97" s="78"/>
      <c r="J97" s="4"/>
      <c r="K97" s="58"/>
      <c r="L97" s="4"/>
      <c r="M97" s="71"/>
      <c r="N97" s="5"/>
    </row>
    <row r="98" spans="1:14" ht="12.75">
      <c r="A98" s="4"/>
      <c r="B98" s="4"/>
      <c r="C98" s="88"/>
      <c r="D98" s="35"/>
      <c r="E98" s="59"/>
      <c r="F98" s="4"/>
      <c r="G98" s="59"/>
      <c r="H98" s="4"/>
      <c r="I98" s="78"/>
      <c r="J98" s="4"/>
      <c r="K98" s="58"/>
      <c r="L98" s="4"/>
      <c r="M98" s="71"/>
      <c r="N98" s="5"/>
    </row>
    <row r="99" spans="1:14" ht="12.75">
      <c r="A99" s="4"/>
      <c r="B99" s="4"/>
      <c r="C99" s="88"/>
      <c r="D99" s="35"/>
      <c r="E99" s="59"/>
      <c r="F99" s="4"/>
      <c r="G99" s="59"/>
      <c r="H99" s="4"/>
      <c r="I99" s="78"/>
      <c r="J99" s="4"/>
      <c r="K99" s="58"/>
      <c r="L99" s="4"/>
      <c r="M99" s="71"/>
      <c r="N99" s="5"/>
    </row>
    <row r="100" spans="1:14" ht="12.75">
      <c r="A100" s="4"/>
      <c r="B100" s="4"/>
      <c r="C100" s="88"/>
      <c r="D100" s="35"/>
      <c r="E100" s="59"/>
      <c r="F100" s="4"/>
      <c r="G100" s="59"/>
      <c r="H100" s="4"/>
      <c r="I100" s="78"/>
      <c r="J100" s="4"/>
      <c r="K100" s="58"/>
      <c r="L100" s="4"/>
      <c r="M100" s="71"/>
      <c r="N100" s="5"/>
    </row>
    <row r="101" spans="1:14" ht="12.75">
      <c r="A101" s="4"/>
      <c r="B101" s="4"/>
      <c r="C101" s="88"/>
      <c r="D101" s="35"/>
      <c r="E101" s="59"/>
      <c r="F101" s="4"/>
      <c r="G101" s="59"/>
      <c r="H101" s="4"/>
      <c r="I101" s="78"/>
      <c r="J101" s="4"/>
      <c r="K101" s="58"/>
      <c r="L101" s="4"/>
      <c r="M101" s="71"/>
      <c r="N101" s="5"/>
    </row>
    <row r="102" spans="1:14" ht="12.75">
      <c r="A102" s="4"/>
      <c r="B102" s="4"/>
      <c r="C102" s="88"/>
      <c r="D102" s="35"/>
      <c r="E102" s="59"/>
      <c r="F102" s="4"/>
      <c r="G102" s="59"/>
      <c r="H102" s="4"/>
      <c r="I102" s="78"/>
      <c r="J102" s="4"/>
      <c r="K102" s="58"/>
      <c r="L102" s="4"/>
      <c r="M102" s="71"/>
      <c r="N102" s="5"/>
    </row>
    <row r="103" spans="1:14" ht="12.75">
      <c r="A103" s="4"/>
      <c r="B103" s="4"/>
      <c r="C103" s="88"/>
      <c r="D103" s="35"/>
      <c r="E103" s="59"/>
      <c r="F103" s="4"/>
      <c r="G103" s="59"/>
      <c r="H103" s="4"/>
      <c r="I103" s="78"/>
      <c r="J103" s="4"/>
      <c r="K103" s="58"/>
      <c r="L103" s="4"/>
      <c r="M103" s="71"/>
      <c r="N103" s="5"/>
    </row>
    <row r="104" spans="1:14" ht="12.75">
      <c r="A104" s="4"/>
      <c r="B104" s="4"/>
      <c r="C104" s="88"/>
      <c r="D104" s="35"/>
      <c r="E104" s="59"/>
      <c r="F104" s="4"/>
      <c r="G104" s="59"/>
      <c r="H104" s="4"/>
      <c r="I104" s="78"/>
      <c r="J104" s="4"/>
      <c r="K104" s="58"/>
      <c r="L104" s="4"/>
      <c r="M104" s="71"/>
      <c r="N104" s="5"/>
    </row>
    <row r="105" spans="1:14" ht="12.75">
      <c r="A105" s="4"/>
      <c r="B105" s="4"/>
      <c r="C105" s="88"/>
      <c r="D105" s="35"/>
      <c r="E105" s="59"/>
      <c r="F105" s="4"/>
      <c r="G105" s="59"/>
      <c r="H105" s="4"/>
      <c r="I105" s="78"/>
      <c r="J105" s="4"/>
      <c r="K105" s="58"/>
      <c r="L105" s="4"/>
      <c r="M105" s="71"/>
      <c r="N105" s="5"/>
    </row>
    <row r="106" spans="1:14" ht="12.75">
      <c r="A106" s="4"/>
      <c r="B106" s="4"/>
      <c r="C106" s="88"/>
      <c r="D106" s="35"/>
      <c r="E106" s="59"/>
      <c r="F106" s="4"/>
      <c r="G106" s="59"/>
      <c r="H106" s="4"/>
      <c r="I106" s="78"/>
      <c r="J106" s="4"/>
      <c r="K106" s="58"/>
      <c r="L106" s="4"/>
      <c r="M106" s="71"/>
      <c r="N106" s="5"/>
    </row>
    <row r="107" spans="1:14" ht="12.75">
      <c r="A107" s="4"/>
      <c r="B107" s="4"/>
      <c r="C107" s="88"/>
      <c r="D107" s="35"/>
      <c r="E107" s="59"/>
      <c r="F107" s="4"/>
      <c r="G107" s="59"/>
      <c r="H107" s="4"/>
      <c r="I107" s="78"/>
      <c r="J107" s="4"/>
      <c r="K107" s="58"/>
      <c r="L107" s="4"/>
      <c r="M107" s="71"/>
      <c r="N107" s="5"/>
    </row>
    <row r="108" spans="1:14" ht="12.75">
      <c r="A108" s="4"/>
      <c r="B108" s="4"/>
      <c r="C108" s="88"/>
      <c r="D108" s="35"/>
      <c r="E108" s="59"/>
      <c r="F108" s="4"/>
      <c r="G108" s="59"/>
      <c r="H108" s="4"/>
      <c r="I108" s="78"/>
      <c r="J108" s="4"/>
      <c r="K108" s="58"/>
      <c r="L108" s="4"/>
      <c r="M108" s="71"/>
      <c r="N108" s="5"/>
    </row>
    <row r="109" spans="1:14" ht="12.75">
      <c r="A109" s="4"/>
      <c r="B109" s="4"/>
      <c r="C109" s="88"/>
      <c r="D109" s="35"/>
      <c r="E109" s="59"/>
      <c r="F109" s="4"/>
      <c r="G109" s="59"/>
      <c r="H109" s="4"/>
      <c r="I109" s="78"/>
      <c r="J109" s="4"/>
      <c r="K109" s="58"/>
      <c r="L109" s="4"/>
      <c r="M109" s="71"/>
      <c r="N109" s="5"/>
    </row>
    <row r="110" spans="1:14" ht="12.75">
      <c r="A110" s="4"/>
      <c r="B110" s="4"/>
      <c r="C110" s="88"/>
      <c r="D110" s="35"/>
      <c r="E110" s="59"/>
      <c r="F110" s="4"/>
      <c r="G110" s="59"/>
      <c r="H110" s="4"/>
      <c r="I110" s="78"/>
      <c r="J110" s="4"/>
      <c r="K110" s="58"/>
      <c r="L110" s="4"/>
      <c r="M110" s="71"/>
      <c r="N110" s="5"/>
    </row>
    <row r="111" spans="1:14" ht="12.75">
      <c r="A111" s="4"/>
      <c r="B111" s="4"/>
      <c r="C111" s="88"/>
      <c r="D111" s="35"/>
      <c r="E111" s="59"/>
      <c r="F111" s="4"/>
      <c r="G111" s="59"/>
      <c r="H111" s="4"/>
      <c r="I111" s="78"/>
      <c r="J111" s="4"/>
      <c r="K111" s="58"/>
      <c r="L111" s="4"/>
      <c r="M111" s="71"/>
      <c r="N111" s="5"/>
    </row>
    <row r="112" spans="1:14" ht="12.75">
      <c r="A112" s="4"/>
      <c r="B112" s="4"/>
      <c r="C112" s="88"/>
      <c r="D112" s="35"/>
      <c r="E112" s="59"/>
      <c r="F112" s="4"/>
      <c r="G112" s="59"/>
      <c r="H112" s="4"/>
      <c r="I112" s="78"/>
      <c r="J112" s="4"/>
      <c r="K112" s="58"/>
      <c r="L112" s="4"/>
      <c r="M112" s="71"/>
      <c r="N112" s="5"/>
    </row>
    <row r="113" spans="1:14" ht="12.75">
      <c r="A113" s="4"/>
      <c r="B113" s="4"/>
      <c r="C113" s="88"/>
      <c r="D113" s="35"/>
      <c r="E113" s="59"/>
      <c r="F113" s="4"/>
      <c r="G113" s="59"/>
      <c r="H113" s="4"/>
      <c r="I113" s="78"/>
      <c r="J113" s="4"/>
      <c r="K113" s="58"/>
      <c r="L113" s="4"/>
      <c r="M113" s="71"/>
      <c r="N113" s="5"/>
    </row>
    <row r="114" spans="1:14" ht="12.75">
      <c r="A114" s="4"/>
      <c r="B114" s="4"/>
      <c r="C114" s="88"/>
      <c r="D114" s="35"/>
      <c r="E114" s="59"/>
      <c r="F114" s="4"/>
      <c r="G114" s="59"/>
      <c r="H114" s="4"/>
      <c r="I114" s="78"/>
      <c r="J114" s="4"/>
      <c r="K114" s="58"/>
      <c r="L114" s="4"/>
      <c r="M114" s="71"/>
      <c r="N114" s="5"/>
    </row>
    <row r="115" spans="1:14" ht="12.75">
      <c r="A115" s="4"/>
      <c r="B115" s="4"/>
      <c r="C115" s="88"/>
      <c r="D115" s="35"/>
      <c r="E115" s="59"/>
      <c r="F115" s="4"/>
      <c r="G115" s="59"/>
      <c r="H115" s="4"/>
      <c r="I115" s="78"/>
      <c r="J115" s="4"/>
      <c r="K115" s="58"/>
      <c r="L115" s="4"/>
      <c r="M115" s="71"/>
      <c r="N115" s="5"/>
    </row>
    <row r="116" spans="1:14" ht="12.75">
      <c r="A116" s="4"/>
      <c r="B116" s="4"/>
      <c r="C116" s="88"/>
      <c r="D116" s="35"/>
      <c r="E116" s="59"/>
      <c r="F116" s="4"/>
      <c r="G116" s="59"/>
      <c r="H116" s="4"/>
      <c r="I116" s="78"/>
      <c r="J116" s="4"/>
      <c r="K116" s="58"/>
      <c r="L116" s="4"/>
      <c r="M116" s="71"/>
      <c r="N116" s="5"/>
    </row>
    <row r="117" spans="1:14" ht="12.75">
      <c r="A117" s="4"/>
      <c r="B117" s="4"/>
      <c r="C117" s="88"/>
      <c r="D117" s="35"/>
      <c r="E117" s="59"/>
      <c r="F117" s="4"/>
      <c r="G117" s="59"/>
      <c r="H117" s="4"/>
      <c r="I117" s="78"/>
      <c r="J117" s="4"/>
      <c r="K117" s="58"/>
      <c r="L117" s="4"/>
      <c r="M117" s="71"/>
      <c r="N117" s="5"/>
    </row>
    <row r="118" spans="1:14" ht="12.75">
      <c r="A118" s="4"/>
      <c r="B118" s="4"/>
      <c r="C118" s="88"/>
      <c r="D118" s="35"/>
      <c r="E118" s="59"/>
      <c r="F118" s="4"/>
      <c r="G118" s="59"/>
      <c r="H118" s="4"/>
      <c r="I118" s="78"/>
      <c r="J118" s="4"/>
      <c r="K118" s="58"/>
      <c r="L118" s="4"/>
      <c r="M118" s="71"/>
      <c r="N118" s="5"/>
    </row>
    <row r="119" spans="1:14" ht="12.75">
      <c r="A119" s="4"/>
      <c r="B119" s="4"/>
      <c r="C119" s="88"/>
      <c r="D119" s="35"/>
      <c r="E119" s="59"/>
      <c r="F119" s="4"/>
      <c r="G119" s="59"/>
      <c r="H119" s="4"/>
      <c r="I119" s="78"/>
      <c r="J119" s="4"/>
      <c r="K119" s="58"/>
      <c r="L119" s="4"/>
      <c r="M119" s="71"/>
      <c r="N119" s="5"/>
    </row>
    <row r="120" spans="1:14" ht="12.75">
      <c r="A120" s="4"/>
      <c r="B120" s="4"/>
      <c r="C120" s="88"/>
      <c r="D120" s="35"/>
      <c r="E120" s="59"/>
      <c r="F120" s="4"/>
      <c r="G120" s="59"/>
      <c r="H120" s="4"/>
      <c r="I120" s="78"/>
      <c r="J120" s="4"/>
      <c r="K120" s="58"/>
      <c r="L120" s="4"/>
      <c r="M120" s="71"/>
      <c r="N120" s="5"/>
    </row>
    <row r="121" spans="1:14" ht="12.75">
      <c r="A121" s="4"/>
      <c r="B121" s="4"/>
      <c r="C121" s="88"/>
      <c r="D121" s="35"/>
      <c r="E121" s="59"/>
      <c r="F121" s="4"/>
      <c r="G121" s="59"/>
      <c r="H121" s="4"/>
      <c r="I121" s="78"/>
      <c r="J121" s="4"/>
      <c r="K121" s="58"/>
      <c r="L121" s="4"/>
      <c r="M121" s="71"/>
      <c r="N121" s="5"/>
    </row>
    <row r="122" spans="1:14" ht="12.75">
      <c r="A122" s="4"/>
      <c r="B122" s="4"/>
      <c r="C122" s="88"/>
      <c r="D122" s="35"/>
      <c r="E122" s="59"/>
      <c r="F122" s="4"/>
      <c r="G122" s="59"/>
      <c r="H122" s="4"/>
      <c r="I122" s="78"/>
      <c r="J122" s="4"/>
      <c r="K122" s="58"/>
      <c r="L122" s="4"/>
      <c r="M122" s="71"/>
      <c r="N122" s="5"/>
    </row>
    <row r="123" spans="1:14" ht="12.75">
      <c r="A123" s="4"/>
      <c r="B123" s="4"/>
      <c r="C123" s="88"/>
      <c r="D123" s="35"/>
      <c r="E123" s="59"/>
      <c r="F123" s="4"/>
      <c r="G123" s="59"/>
      <c r="H123" s="4"/>
      <c r="I123" s="78"/>
      <c r="J123" s="4"/>
      <c r="K123" s="58"/>
      <c r="L123" s="4"/>
      <c r="M123" s="71"/>
      <c r="N123" s="5"/>
    </row>
    <row r="124" spans="1:14" ht="12.75">
      <c r="A124" s="4"/>
      <c r="B124" s="4"/>
      <c r="C124" s="88"/>
      <c r="D124" s="35"/>
      <c r="E124" s="59"/>
      <c r="F124" s="4"/>
      <c r="G124" s="59"/>
      <c r="H124" s="4"/>
      <c r="I124" s="78"/>
      <c r="J124" s="4"/>
      <c r="K124" s="58"/>
      <c r="L124" s="4"/>
      <c r="M124" s="71"/>
      <c r="N124" s="5"/>
    </row>
    <row r="125" spans="1:14" ht="12.75">
      <c r="A125" s="4"/>
      <c r="B125" s="4"/>
      <c r="C125" s="88"/>
      <c r="D125" s="35"/>
      <c r="E125" s="59"/>
      <c r="F125" s="4"/>
      <c r="G125" s="59"/>
      <c r="H125" s="4"/>
      <c r="I125" s="78"/>
      <c r="J125" s="4"/>
      <c r="K125" s="58"/>
      <c r="L125" s="4"/>
      <c r="M125" s="71"/>
      <c r="N125" s="5"/>
    </row>
    <row r="126" spans="1:14" ht="12.75">
      <c r="A126" s="4"/>
      <c r="B126" s="4"/>
      <c r="C126" s="88"/>
      <c r="D126" s="35"/>
      <c r="E126" s="59"/>
      <c r="F126" s="4"/>
      <c r="G126" s="59"/>
      <c r="H126" s="4"/>
      <c r="I126" s="78"/>
      <c r="J126" s="4"/>
      <c r="K126" s="58"/>
      <c r="L126" s="4"/>
      <c r="M126" s="71"/>
      <c r="N126" s="5"/>
    </row>
    <row r="127" spans="1:14" ht="12.75">
      <c r="A127" s="4"/>
      <c r="B127" s="4"/>
      <c r="C127" s="88"/>
      <c r="D127" s="35"/>
      <c r="E127" s="59"/>
      <c r="F127" s="4"/>
      <c r="G127" s="59"/>
      <c r="H127" s="4"/>
      <c r="I127" s="78"/>
      <c r="J127" s="4"/>
      <c r="K127" s="58"/>
      <c r="L127" s="4"/>
      <c r="M127" s="71"/>
      <c r="N127" s="5"/>
    </row>
    <row r="128" spans="1:14" ht="12.75">
      <c r="A128" s="4"/>
      <c r="B128" s="4"/>
      <c r="C128" s="88"/>
      <c r="D128" s="35"/>
      <c r="E128" s="59"/>
      <c r="F128" s="4"/>
      <c r="G128" s="59"/>
      <c r="H128" s="4"/>
      <c r="I128" s="78"/>
      <c r="J128" s="4"/>
      <c r="K128" s="58"/>
      <c r="L128" s="4"/>
      <c r="M128" s="71"/>
      <c r="N128" s="5"/>
    </row>
    <row r="129" spans="1:14" ht="12.75">
      <c r="A129" s="4"/>
      <c r="B129" s="4"/>
      <c r="C129" s="88"/>
      <c r="D129" s="35"/>
      <c r="E129" s="59"/>
      <c r="F129" s="4"/>
      <c r="G129" s="59"/>
      <c r="H129" s="4"/>
      <c r="I129" s="78"/>
      <c r="J129" s="4"/>
      <c r="K129" s="58"/>
      <c r="L129" s="4"/>
      <c r="M129" s="71"/>
      <c r="N129" s="5"/>
    </row>
    <row r="130" spans="1:14" ht="12.75">
      <c r="A130" s="4"/>
      <c r="B130" s="4"/>
      <c r="C130" s="88"/>
      <c r="D130" s="35"/>
      <c r="E130" s="59"/>
      <c r="F130" s="4"/>
      <c r="G130" s="59"/>
      <c r="H130" s="4"/>
      <c r="I130" s="78"/>
      <c r="J130" s="4"/>
      <c r="K130" s="58"/>
      <c r="L130" s="4"/>
      <c r="M130" s="71"/>
      <c r="N130" s="5"/>
    </row>
    <row r="131" spans="1:14" ht="12.75">
      <c r="A131" s="4"/>
      <c r="B131" s="4"/>
      <c r="C131" s="88"/>
      <c r="D131" s="35"/>
      <c r="E131" s="59"/>
      <c r="F131" s="4"/>
      <c r="G131" s="59"/>
      <c r="H131" s="4"/>
      <c r="I131" s="78"/>
      <c r="J131" s="4"/>
      <c r="K131" s="58"/>
      <c r="L131" s="4"/>
      <c r="M131" s="71"/>
      <c r="N131" s="5"/>
    </row>
    <row r="132" spans="1:14" ht="12.75">
      <c r="A132" s="4"/>
      <c r="B132" s="4"/>
      <c r="C132" s="88"/>
      <c r="D132" s="35"/>
      <c r="E132" s="59"/>
      <c r="F132" s="4"/>
      <c r="G132" s="59"/>
      <c r="H132" s="4"/>
      <c r="I132" s="78"/>
      <c r="J132" s="4"/>
      <c r="K132" s="58"/>
      <c r="L132" s="4"/>
      <c r="M132" s="71"/>
      <c r="N132" s="5"/>
    </row>
    <row r="133" spans="1:14" ht="12.75">
      <c r="A133" s="4"/>
      <c r="B133" s="4"/>
      <c r="C133" s="88"/>
      <c r="D133" s="35"/>
      <c r="E133" s="59"/>
      <c r="F133" s="4"/>
      <c r="G133" s="59"/>
      <c r="H133" s="4"/>
      <c r="I133" s="78"/>
      <c r="J133" s="4"/>
      <c r="K133" s="58"/>
      <c r="L133" s="4"/>
      <c r="M133" s="71"/>
      <c r="N133" s="5"/>
    </row>
    <row r="134" spans="1:14" ht="12.75">
      <c r="A134" s="4"/>
      <c r="B134" s="4"/>
      <c r="C134" s="88"/>
      <c r="D134" s="35"/>
      <c r="E134" s="59"/>
      <c r="F134" s="4"/>
      <c r="G134" s="59"/>
      <c r="H134" s="4"/>
      <c r="I134" s="78"/>
      <c r="J134" s="4"/>
      <c r="K134" s="58"/>
      <c r="L134" s="4"/>
      <c r="M134" s="71"/>
      <c r="N134" s="5"/>
    </row>
    <row r="135" spans="1:14" ht="12.75">
      <c r="A135" s="4"/>
      <c r="B135" s="4"/>
      <c r="C135" s="88"/>
      <c r="D135" s="35"/>
      <c r="E135" s="59"/>
      <c r="F135" s="4"/>
      <c r="G135" s="59"/>
      <c r="H135" s="4"/>
      <c r="I135" s="78"/>
      <c r="J135" s="4"/>
      <c r="K135" s="58"/>
      <c r="L135" s="4"/>
      <c r="M135" s="71"/>
      <c r="N135" s="5"/>
    </row>
    <row r="136" spans="1:14" ht="12.75">
      <c r="A136" s="4"/>
      <c r="B136" s="4"/>
      <c r="C136" s="88"/>
      <c r="D136" s="35"/>
      <c r="E136" s="59"/>
      <c r="F136" s="4"/>
      <c r="G136" s="59"/>
      <c r="H136" s="4"/>
      <c r="I136" s="78"/>
      <c r="J136" s="4"/>
      <c r="K136" s="58"/>
      <c r="L136" s="4"/>
      <c r="M136" s="71"/>
      <c r="N136" s="5"/>
    </row>
    <row r="137" spans="1:14" ht="12.75">
      <c r="A137" s="4"/>
      <c r="B137" s="4"/>
      <c r="C137" s="88"/>
      <c r="D137" s="35"/>
      <c r="E137" s="59"/>
      <c r="F137" s="4"/>
      <c r="G137" s="59"/>
      <c r="H137" s="4"/>
      <c r="I137" s="78"/>
      <c r="J137" s="4"/>
      <c r="K137" s="58"/>
      <c r="L137" s="4"/>
      <c r="M137" s="71"/>
      <c r="N137" s="5"/>
    </row>
  </sheetData>
  <mergeCells count="38">
    <mergeCell ref="A1:M2"/>
    <mergeCell ref="A4:M4"/>
    <mergeCell ref="A3:M3"/>
    <mergeCell ref="A65:B65"/>
    <mergeCell ref="A41:E41"/>
    <mergeCell ref="I42:K42"/>
    <mergeCell ref="A34:B34"/>
    <mergeCell ref="A36:B36"/>
    <mergeCell ref="A38:B38"/>
    <mergeCell ref="A40:B40"/>
    <mergeCell ref="A66:E66"/>
    <mergeCell ref="I67:K67"/>
    <mergeCell ref="A57:B57"/>
    <mergeCell ref="A59:B59"/>
    <mergeCell ref="A61:B61"/>
    <mergeCell ref="A63:B63"/>
    <mergeCell ref="A27:B27"/>
    <mergeCell ref="A28:E28"/>
    <mergeCell ref="I29:K29"/>
    <mergeCell ref="A32:B32"/>
    <mergeCell ref="A19:B19"/>
    <mergeCell ref="A21:B21"/>
    <mergeCell ref="A23:B23"/>
    <mergeCell ref="A25:B25"/>
    <mergeCell ref="A14:B14"/>
    <mergeCell ref="I16:K16"/>
    <mergeCell ref="A15:E15"/>
    <mergeCell ref="A6:B6"/>
    <mergeCell ref="A8:B8"/>
    <mergeCell ref="A10:B10"/>
    <mergeCell ref="A12:B12"/>
    <mergeCell ref="I55:K55"/>
    <mergeCell ref="A45:B45"/>
    <mergeCell ref="A47:B47"/>
    <mergeCell ref="A49:B49"/>
    <mergeCell ref="A51:B51"/>
    <mergeCell ref="A53:B53"/>
    <mergeCell ref="A54:E5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cmrampey</dc:creator>
  <cp:keywords/>
  <dc:description/>
  <cp:lastModifiedBy>Freda Mitchell</cp:lastModifiedBy>
  <cp:lastPrinted>2005-07-27T03:05:20Z</cp:lastPrinted>
  <dcterms:created xsi:type="dcterms:W3CDTF">2002-08-12T18:43:23Z</dcterms:created>
  <dcterms:modified xsi:type="dcterms:W3CDTF">2009-09-14T17:40:05Z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